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<sst xmlns="http://schemas.openxmlformats.org/spreadsheetml/2006/main" count="50" uniqueCount="14">
  <si>
    <t>도</t>
  </si>
  <si>
    <t>C#</t>
  </si>
  <si>
    <t>레</t>
  </si>
  <si>
    <t>D#</t>
  </si>
  <si>
    <t>미</t>
  </si>
  <si>
    <t>파</t>
  </si>
  <si>
    <t>F#</t>
  </si>
  <si>
    <t>솔</t>
  </si>
  <si>
    <t>G#</t>
  </si>
  <si>
    <t>라</t>
  </si>
  <si>
    <t>A#</t>
  </si>
  <si>
    <t>시</t>
  </si>
  <si>
    <t>음길이 확인용</t>
  </si>
  <si>
    <t>=21*4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</si>
</sst>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 quotePrefix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workbookViewId="0" topLeftCell="A65">
      <selection activeCell="C73" sqref="C73"/>
    </sheetView>
  </sheetViews>
  <sheetFormatPr defaultColWidth="8.88671875" defaultRowHeight="13.5"/>
  <cols>
    <col min="1" max="1" width="3.6640625" style="1" customWidth="1"/>
    <col min="2" max="2" width="5.99609375" style="1" bestFit="1" customWidth="1"/>
    <col min="3" max="6" width="6.6640625" style="1" bestFit="1" customWidth="1"/>
    <col min="7" max="9" width="7.3359375" style="1" bestFit="1" customWidth="1"/>
    <col min="10" max="16384" width="8.88671875" style="1" customWidth="1"/>
  </cols>
  <sheetData>
    <row r="2" spans="1:9" ht="11.25">
      <c r="A2" s="3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</row>
    <row r="3" spans="1:9" ht="11.25">
      <c r="A3" s="2" t="s">
        <v>0</v>
      </c>
      <c r="B3" s="2">
        <v>32.7032</v>
      </c>
      <c r="C3" s="2">
        <f>B3*2</f>
        <v>65.4064</v>
      </c>
      <c r="D3" s="2">
        <f>C3*2</f>
        <v>130.8128</v>
      </c>
      <c r="E3" s="2">
        <f>D3*2</f>
        <v>261.6256</v>
      </c>
      <c r="F3" s="2">
        <f>E3*2</f>
        <v>523.2512</v>
      </c>
      <c r="G3" s="2">
        <f>F3*2</f>
        <v>1046.5024</v>
      </c>
      <c r="H3" s="2">
        <f>G3*2</f>
        <v>2093.0048</v>
      </c>
      <c r="I3" s="2">
        <f>H3*2</f>
        <v>4186.0096</v>
      </c>
    </row>
    <row r="4" spans="1:9" ht="11.25">
      <c r="A4" s="2" t="s">
        <v>1</v>
      </c>
      <c r="B4" s="2">
        <v>34.6478</v>
      </c>
      <c r="C4" s="2">
        <f aca="true" t="shared" si="0" ref="C4:I14">B4*2</f>
        <v>69.2956</v>
      </c>
      <c r="D4" s="2">
        <f t="shared" si="0"/>
        <v>138.5912</v>
      </c>
      <c r="E4" s="2">
        <f t="shared" si="0"/>
        <v>277.1824</v>
      </c>
      <c r="F4" s="2">
        <f t="shared" si="0"/>
        <v>554.3648</v>
      </c>
      <c r="G4" s="2">
        <f t="shared" si="0"/>
        <v>1108.7296</v>
      </c>
      <c r="H4" s="2">
        <f t="shared" si="0"/>
        <v>2217.4592</v>
      </c>
      <c r="I4" s="2">
        <f t="shared" si="0"/>
        <v>4434.9184</v>
      </c>
    </row>
    <row r="5" spans="1:9" ht="11.25">
      <c r="A5" s="2" t="s">
        <v>2</v>
      </c>
      <c r="B5" s="2">
        <v>36.7081</v>
      </c>
      <c r="C5" s="2">
        <f t="shared" si="0"/>
        <v>73.4162</v>
      </c>
      <c r="D5" s="2">
        <f t="shared" si="0"/>
        <v>146.8324</v>
      </c>
      <c r="E5" s="2">
        <f t="shared" si="0"/>
        <v>293.6648</v>
      </c>
      <c r="F5" s="2">
        <f t="shared" si="0"/>
        <v>587.3296</v>
      </c>
      <c r="G5" s="2">
        <f t="shared" si="0"/>
        <v>1174.6592</v>
      </c>
      <c r="H5" s="2">
        <f t="shared" si="0"/>
        <v>2349.3184</v>
      </c>
      <c r="I5" s="2">
        <f t="shared" si="0"/>
        <v>4698.6368</v>
      </c>
    </row>
    <row r="6" spans="1:9" ht="11.25">
      <c r="A6" s="2" t="s">
        <v>3</v>
      </c>
      <c r="B6" s="2">
        <v>38.8909</v>
      </c>
      <c r="C6" s="2">
        <f t="shared" si="0"/>
        <v>77.7818</v>
      </c>
      <c r="D6" s="2">
        <f t="shared" si="0"/>
        <v>155.5636</v>
      </c>
      <c r="E6" s="2">
        <f t="shared" si="0"/>
        <v>311.1272</v>
      </c>
      <c r="F6" s="2">
        <f t="shared" si="0"/>
        <v>622.2544</v>
      </c>
      <c r="G6" s="2">
        <f t="shared" si="0"/>
        <v>1244.5088</v>
      </c>
      <c r="H6" s="2">
        <f t="shared" si="0"/>
        <v>2489.0176</v>
      </c>
      <c r="I6" s="2">
        <f t="shared" si="0"/>
        <v>4978.0352</v>
      </c>
    </row>
    <row r="7" spans="1:9" ht="11.25">
      <c r="A7" s="2" t="s">
        <v>4</v>
      </c>
      <c r="B7" s="2">
        <v>41.2034</v>
      </c>
      <c r="C7" s="2">
        <f t="shared" si="0"/>
        <v>82.4068</v>
      </c>
      <c r="D7" s="2">
        <f t="shared" si="0"/>
        <v>164.8136</v>
      </c>
      <c r="E7" s="2">
        <f t="shared" si="0"/>
        <v>329.6272</v>
      </c>
      <c r="F7" s="2">
        <f t="shared" si="0"/>
        <v>659.2544</v>
      </c>
      <c r="G7" s="2">
        <f t="shared" si="0"/>
        <v>1318.5088</v>
      </c>
      <c r="H7" s="2">
        <f t="shared" si="0"/>
        <v>2637.0176</v>
      </c>
      <c r="I7" s="2">
        <f t="shared" si="0"/>
        <v>5274.0352</v>
      </c>
    </row>
    <row r="8" spans="1:9" ht="11.25">
      <c r="A8" s="2" t="s">
        <v>5</v>
      </c>
      <c r="B8" s="2">
        <v>43.6535</v>
      </c>
      <c r="C8" s="2">
        <f t="shared" si="0"/>
        <v>87.307</v>
      </c>
      <c r="D8" s="2">
        <f t="shared" si="0"/>
        <v>174.614</v>
      </c>
      <c r="E8" s="2">
        <f t="shared" si="0"/>
        <v>349.228</v>
      </c>
      <c r="F8" s="2">
        <f t="shared" si="0"/>
        <v>698.456</v>
      </c>
      <c r="G8" s="2">
        <f t="shared" si="0"/>
        <v>1396.912</v>
      </c>
      <c r="H8" s="2">
        <f t="shared" si="0"/>
        <v>2793.824</v>
      </c>
      <c r="I8" s="2">
        <f t="shared" si="0"/>
        <v>5587.648</v>
      </c>
    </row>
    <row r="9" spans="1:9" ht="11.25">
      <c r="A9" s="2" t="s">
        <v>6</v>
      </c>
      <c r="B9" s="2">
        <v>46.2493</v>
      </c>
      <c r="C9" s="2">
        <f t="shared" si="0"/>
        <v>92.4986</v>
      </c>
      <c r="D9" s="2">
        <f t="shared" si="0"/>
        <v>184.9972</v>
      </c>
      <c r="E9" s="2">
        <f t="shared" si="0"/>
        <v>369.9944</v>
      </c>
      <c r="F9" s="2">
        <f t="shared" si="0"/>
        <v>739.9888</v>
      </c>
      <c r="G9" s="2">
        <f t="shared" si="0"/>
        <v>1479.9776</v>
      </c>
      <c r="H9" s="2">
        <f t="shared" si="0"/>
        <v>2959.9552</v>
      </c>
      <c r="I9" s="2">
        <f t="shared" si="0"/>
        <v>5919.9104</v>
      </c>
    </row>
    <row r="10" spans="1:9" ht="11.25">
      <c r="A10" s="2" t="s">
        <v>7</v>
      </c>
      <c r="B10" s="2">
        <v>48.9994</v>
      </c>
      <c r="C10" s="2">
        <f t="shared" si="0"/>
        <v>97.9988</v>
      </c>
      <c r="D10" s="2">
        <f t="shared" si="0"/>
        <v>195.9976</v>
      </c>
      <c r="E10" s="2">
        <f t="shared" si="0"/>
        <v>391.9952</v>
      </c>
      <c r="F10" s="2">
        <f t="shared" si="0"/>
        <v>783.9904</v>
      </c>
      <c r="G10" s="2">
        <f t="shared" si="0"/>
        <v>1567.9808</v>
      </c>
      <c r="H10" s="2">
        <f t="shared" si="0"/>
        <v>3135.9616</v>
      </c>
      <c r="I10" s="2">
        <f t="shared" si="0"/>
        <v>6271.9232</v>
      </c>
    </row>
    <row r="11" spans="1:9" ht="11.25">
      <c r="A11" s="2" t="s">
        <v>8</v>
      </c>
      <c r="B11" s="2">
        <v>51.913</v>
      </c>
      <c r="C11" s="2">
        <f t="shared" si="0"/>
        <v>103.826</v>
      </c>
      <c r="D11" s="2">
        <f t="shared" si="0"/>
        <v>207.652</v>
      </c>
      <c r="E11" s="2">
        <f t="shared" si="0"/>
        <v>415.304</v>
      </c>
      <c r="F11" s="2">
        <f t="shared" si="0"/>
        <v>830.608</v>
      </c>
      <c r="G11" s="2">
        <f t="shared" si="0"/>
        <v>1661.216</v>
      </c>
      <c r="H11" s="2">
        <f t="shared" si="0"/>
        <v>3322.432</v>
      </c>
      <c r="I11" s="2">
        <f t="shared" si="0"/>
        <v>6644.864</v>
      </c>
    </row>
    <row r="12" spans="1:9" ht="11.25">
      <c r="A12" s="2" t="s">
        <v>9</v>
      </c>
      <c r="B12" s="2">
        <v>55</v>
      </c>
      <c r="C12" s="2">
        <f t="shared" si="0"/>
        <v>110</v>
      </c>
      <c r="D12" s="2">
        <f t="shared" si="0"/>
        <v>220</v>
      </c>
      <c r="E12" s="2">
        <f t="shared" si="0"/>
        <v>440</v>
      </c>
      <c r="F12" s="2">
        <f t="shared" si="0"/>
        <v>880</v>
      </c>
      <c r="G12" s="2">
        <f t="shared" si="0"/>
        <v>1760</v>
      </c>
      <c r="H12" s="2">
        <f t="shared" si="0"/>
        <v>3520</v>
      </c>
      <c r="I12" s="2">
        <f t="shared" si="0"/>
        <v>7040</v>
      </c>
    </row>
    <row r="13" spans="1:9" ht="11.25">
      <c r="A13" s="2" t="s">
        <v>10</v>
      </c>
      <c r="B13" s="2">
        <v>58.2705</v>
      </c>
      <c r="C13" s="2">
        <f t="shared" si="0"/>
        <v>116.541</v>
      </c>
      <c r="D13" s="2">
        <f t="shared" si="0"/>
        <v>233.082</v>
      </c>
      <c r="E13" s="2">
        <f t="shared" si="0"/>
        <v>466.164</v>
      </c>
      <c r="F13" s="2">
        <f t="shared" si="0"/>
        <v>932.328</v>
      </c>
      <c r="G13" s="2">
        <f t="shared" si="0"/>
        <v>1864.656</v>
      </c>
      <c r="H13" s="2">
        <f t="shared" si="0"/>
        <v>3729.312</v>
      </c>
      <c r="I13" s="2">
        <f t="shared" si="0"/>
        <v>7458.624</v>
      </c>
    </row>
    <row r="14" spans="1:9" ht="11.25">
      <c r="A14" s="2" t="s">
        <v>11</v>
      </c>
      <c r="B14" s="2">
        <v>61.7354</v>
      </c>
      <c r="C14" s="2">
        <f t="shared" si="0"/>
        <v>123.4708</v>
      </c>
      <c r="D14" s="2">
        <f t="shared" si="0"/>
        <v>246.9416</v>
      </c>
      <c r="E14" s="2">
        <f t="shared" si="0"/>
        <v>493.8832</v>
      </c>
      <c r="F14" s="2">
        <f t="shared" si="0"/>
        <v>987.7664</v>
      </c>
      <c r="G14" s="2">
        <f t="shared" si="0"/>
        <v>1975.5328</v>
      </c>
      <c r="H14" s="2">
        <f t="shared" si="0"/>
        <v>3951.0656</v>
      </c>
      <c r="I14" s="2">
        <f t="shared" si="0"/>
        <v>7902.1312</v>
      </c>
    </row>
    <row r="16" spans="1:9" ht="11.25">
      <c r="A16" s="2" t="s">
        <v>0</v>
      </c>
      <c r="B16" s="2">
        <f>(1/B3)*1000000</f>
        <v>30578.0474082047</v>
      </c>
      <c r="C16" s="2">
        <f aca="true" t="shared" si="1" ref="C16:I16">(1/C3)*1000000</f>
        <v>15289.02370410235</v>
      </c>
      <c r="D16" s="2">
        <f t="shared" si="1"/>
        <v>7644.511852051175</v>
      </c>
      <c r="E16" s="2">
        <f t="shared" si="1"/>
        <v>3822.2559260255875</v>
      </c>
      <c r="F16" s="2">
        <f t="shared" si="1"/>
        <v>1911.1279630127938</v>
      </c>
      <c r="G16" s="2">
        <f t="shared" si="1"/>
        <v>955.5639815063969</v>
      </c>
      <c r="H16" s="2">
        <f t="shared" si="1"/>
        <v>477.78199075319844</v>
      </c>
      <c r="I16" s="2">
        <f t="shared" si="1"/>
        <v>238.89099537659922</v>
      </c>
    </row>
    <row r="17" spans="1:9" ht="11.25">
      <c r="A17" s="2" t="s">
        <v>1</v>
      </c>
      <c r="B17" s="2">
        <f>(1/B4)*1000000</f>
        <v>28861.86135916278</v>
      </c>
      <c r="C17" s="2">
        <f>(1/C4)*1000000</f>
        <v>14430.93067958139</v>
      </c>
      <c r="D17" s="2">
        <f>(1/D4)*1000000</f>
        <v>7215.465339790695</v>
      </c>
      <c r="E17" s="2">
        <f>(1/E4)*1000000</f>
        <v>3607.7326698953475</v>
      </c>
      <c r="F17" s="2">
        <f>(1/F4)*1000000</f>
        <v>1803.8663349476737</v>
      </c>
      <c r="G17" s="2">
        <f>(1/G4)*1000000</f>
        <v>901.9331674738369</v>
      </c>
      <c r="H17" s="2">
        <f>(1/H4)*1000000</f>
        <v>450.96658373691844</v>
      </c>
      <c r="I17" s="2">
        <f>(1/I4)*1000000</f>
        <v>225.48329186845922</v>
      </c>
    </row>
    <row r="18" spans="1:9" ht="11.25">
      <c r="A18" s="2" t="s">
        <v>2</v>
      </c>
      <c r="B18" s="2">
        <f>(1/B5)*1000000</f>
        <v>27241.943876147227</v>
      </c>
      <c r="C18" s="2">
        <f>(1/C5)*1000000</f>
        <v>13620.971938073613</v>
      </c>
      <c r="D18" s="2">
        <f>(1/D5)*1000000</f>
        <v>6810.485969036807</v>
      </c>
      <c r="E18" s="2">
        <f>(1/E5)*1000000</f>
        <v>3405.2429845184033</v>
      </c>
      <c r="F18" s="2">
        <f>(1/F5)*1000000</f>
        <v>1702.6214922592017</v>
      </c>
      <c r="G18" s="2">
        <f>(1/G5)*1000000</f>
        <v>851.3107461296008</v>
      </c>
      <c r="H18" s="2">
        <f>(1/H5)*1000000</f>
        <v>425.6553730648004</v>
      </c>
      <c r="I18" s="2">
        <f>(1/I5)*1000000</f>
        <v>212.8276865324002</v>
      </c>
    </row>
    <row r="19" spans="1:9" ht="11.25">
      <c r="A19" s="2" t="s">
        <v>3</v>
      </c>
      <c r="B19" s="2">
        <f>(1/B6)*1000000</f>
        <v>25712.955987133235</v>
      </c>
      <c r="C19" s="2">
        <f>(1/C6)*1000000</f>
        <v>12856.477993566617</v>
      </c>
      <c r="D19" s="2">
        <f>(1/D6)*1000000</f>
        <v>6428.238996783309</v>
      </c>
      <c r="E19" s="2">
        <f>(1/E6)*1000000</f>
        <v>3214.1194983916544</v>
      </c>
      <c r="F19" s="2">
        <f>(1/F6)*1000000</f>
        <v>1607.0597491958272</v>
      </c>
      <c r="G19" s="2">
        <f>(1/G6)*1000000</f>
        <v>803.5298745979136</v>
      </c>
      <c r="H19" s="2">
        <f>(1/H6)*1000000</f>
        <v>401.7649372989568</v>
      </c>
      <c r="I19" s="2">
        <f>(1/I6)*1000000</f>
        <v>200.8824686494784</v>
      </c>
    </row>
    <row r="20" spans="1:9" ht="11.25">
      <c r="A20" s="2" t="s">
        <v>4</v>
      </c>
      <c r="B20" s="2">
        <f>(1/B7)*1000000</f>
        <v>24269.84180917109</v>
      </c>
      <c r="C20" s="2">
        <f>(1/C7)*1000000</f>
        <v>12134.920904585544</v>
      </c>
      <c r="D20" s="2">
        <f>(1/D7)*1000000</f>
        <v>6067.460452292772</v>
      </c>
      <c r="E20" s="2">
        <f>(1/E7)*1000000</f>
        <v>3033.730226146386</v>
      </c>
      <c r="F20" s="2">
        <f>(1/F7)*1000000</f>
        <v>1516.865113073193</v>
      </c>
      <c r="G20" s="2">
        <f>(1/G7)*1000000</f>
        <v>758.4325565365965</v>
      </c>
      <c r="H20" s="2">
        <f>(1/H7)*1000000</f>
        <v>379.21627826829825</v>
      </c>
      <c r="I20" s="2">
        <f>(1/I7)*1000000</f>
        <v>189.60813913414913</v>
      </c>
    </row>
    <row r="21" spans="1:9" ht="11.25">
      <c r="A21" s="2" t="s">
        <v>5</v>
      </c>
      <c r="B21" s="2">
        <f>(1/B8)*1000000</f>
        <v>22907.67063351163</v>
      </c>
      <c r="C21" s="2">
        <f>(1/C8)*1000000</f>
        <v>11453.835316755814</v>
      </c>
      <c r="D21" s="2">
        <f>(1/D8)*1000000</f>
        <v>5726.917658377907</v>
      </c>
      <c r="E21" s="2">
        <f>(1/E8)*1000000</f>
        <v>2863.4588291889536</v>
      </c>
      <c r="F21" s="2">
        <f>(1/F8)*1000000</f>
        <v>1431.7294145944768</v>
      </c>
      <c r="G21" s="2">
        <f>(1/G8)*1000000</f>
        <v>715.8647072972384</v>
      </c>
      <c r="H21" s="2">
        <f>(1/H8)*1000000</f>
        <v>357.9323536486192</v>
      </c>
      <c r="I21" s="2">
        <f>(1/I8)*1000000</f>
        <v>178.9661768243096</v>
      </c>
    </row>
    <row r="22" spans="1:9" ht="11.25">
      <c r="A22" s="2" t="s">
        <v>6</v>
      </c>
      <c r="B22" s="2">
        <f>(1/B9)*1000000</f>
        <v>21621.948872739697</v>
      </c>
      <c r="C22" s="2">
        <f>(1/C9)*1000000</f>
        <v>10810.974436369848</v>
      </c>
      <c r="D22" s="2">
        <f>(1/D9)*1000000</f>
        <v>5405.487218184924</v>
      </c>
      <c r="E22" s="2">
        <f>(1/E9)*1000000</f>
        <v>2702.743609092462</v>
      </c>
      <c r="F22" s="2">
        <f>(1/F9)*1000000</f>
        <v>1351.371804546231</v>
      </c>
      <c r="G22" s="2">
        <f>(1/G9)*1000000</f>
        <v>675.6859022731155</v>
      </c>
      <c r="H22" s="2">
        <f>(1/H9)*1000000</f>
        <v>337.84295113655776</v>
      </c>
      <c r="I22" s="2">
        <f>(1/I9)*1000000</f>
        <v>168.92147556827888</v>
      </c>
    </row>
    <row r="23" spans="1:9" ht="11.25">
      <c r="A23" s="2" t="s">
        <v>7</v>
      </c>
      <c r="B23" s="2">
        <f>(1/B10)*1000000</f>
        <v>20408.41316424283</v>
      </c>
      <c r="C23" s="2">
        <f>(1/C10)*1000000</f>
        <v>10204.206582121415</v>
      </c>
      <c r="D23" s="2">
        <f>(1/D10)*1000000</f>
        <v>5102.103291060707</v>
      </c>
      <c r="E23" s="2">
        <f>(1/E10)*1000000</f>
        <v>2551.0516455303537</v>
      </c>
      <c r="F23" s="2">
        <f>(1/F10)*1000000</f>
        <v>1275.5258227651768</v>
      </c>
      <c r="G23" s="2">
        <f>(1/G10)*1000000</f>
        <v>637.7629113825884</v>
      </c>
      <c r="H23" s="2">
        <f>(1/H10)*1000000</f>
        <v>318.8814556912942</v>
      </c>
      <c r="I23" s="2">
        <f>(1/I10)*1000000</f>
        <v>159.4407278456471</v>
      </c>
    </row>
    <row r="24" spans="1:9" ht="11.25">
      <c r="A24" s="2" t="s">
        <v>8</v>
      </c>
      <c r="B24" s="2">
        <f>(1/B11)*1000000</f>
        <v>19262.997707703275</v>
      </c>
      <c r="C24" s="2">
        <f>(1/C11)*1000000</f>
        <v>9631.498853851637</v>
      </c>
      <c r="D24" s="2">
        <f>(1/D11)*1000000</f>
        <v>4815.749426925819</v>
      </c>
      <c r="E24" s="2">
        <f>(1/E11)*1000000</f>
        <v>2407.8747134629093</v>
      </c>
      <c r="F24" s="2">
        <f>(1/F11)*1000000</f>
        <v>1203.9373567314547</v>
      </c>
      <c r="G24" s="2">
        <f>(1/G11)*1000000</f>
        <v>601.9686783657273</v>
      </c>
      <c r="H24" s="2">
        <f>(1/H11)*1000000</f>
        <v>300.98433918286366</v>
      </c>
      <c r="I24" s="2">
        <f>(1/I11)*1000000</f>
        <v>150.49216959143183</v>
      </c>
    </row>
    <row r="25" spans="1:9" ht="11.25">
      <c r="A25" s="2" t="s">
        <v>9</v>
      </c>
      <c r="B25" s="2">
        <f>(1/B12)*1000000</f>
        <v>18181.81818181818</v>
      </c>
      <c r="C25" s="2">
        <f>(1/C12)*1000000</f>
        <v>9090.90909090909</v>
      </c>
      <c r="D25" s="2">
        <f>(1/D12)*1000000</f>
        <v>4545.454545454545</v>
      </c>
      <c r="E25" s="2">
        <f>(1/E12)*1000000</f>
        <v>2272.7272727272725</v>
      </c>
      <c r="F25" s="2">
        <f>(1/F12)*1000000</f>
        <v>1136.3636363636363</v>
      </c>
      <c r="G25" s="2">
        <f>(1/G12)*1000000</f>
        <v>568.1818181818181</v>
      </c>
      <c r="H25" s="2">
        <f>(1/H12)*1000000</f>
        <v>284.09090909090907</v>
      </c>
      <c r="I25" s="2">
        <f>(1/I12)*1000000</f>
        <v>142.04545454545453</v>
      </c>
    </row>
    <row r="26" spans="1:9" ht="11.25">
      <c r="A26" s="2" t="s">
        <v>10</v>
      </c>
      <c r="B26" s="2">
        <f aca="true" t="shared" si="2" ref="B26:I27">(1/B13)*1000000</f>
        <v>17161.342360199415</v>
      </c>
      <c r="C26" s="2">
        <f t="shared" si="2"/>
        <v>8580.671180099707</v>
      </c>
      <c r="D26" s="2">
        <f t="shared" si="2"/>
        <v>4290.335590049854</v>
      </c>
      <c r="E26" s="2">
        <f t="shared" si="2"/>
        <v>2145.167795024927</v>
      </c>
      <c r="F26" s="2">
        <f t="shared" si="2"/>
        <v>1072.5838975124634</v>
      </c>
      <c r="G26" s="2">
        <f t="shared" si="2"/>
        <v>536.2919487562317</v>
      </c>
      <c r="H26" s="2">
        <f t="shared" si="2"/>
        <v>268.14597437811585</v>
      </c>
      <c r="I26" s="2">
        <f t="shared" si="2"/>
        <v>134.07298718905793</v>
      </c>
    </row>
    <row r="27" spans="1:9" ht="11.25">
      <c r="A27" s="2" t="s">
        <v>11</v>
      </c>
      <c r="B27" s="2">
        <f aca="true" t="shared" si="3" ref="B27:I27">(1/B14)*1000000</f>
        <v>16198.161832595239</v>
      </c>
      <c r="C27" s="2">
        <f t="shared" si="3"/>
        <v>8099.080916297619</v>
      </c>
      <c r="D27" s="2">
        <f t="shared" si="3"/>
        <v>4049.5404581488096</v>
      </c>
      <c r="E27" s="2">
        <f t="shared" si="3"/>
        <v>2024.7702290744048</v>
      </c>
      <c r="F27" s="2">
        <f t="shared" si="3"/>
        <v>1012.3851145372024</v>
      </c>
      <c r="G27" s="2">
        <f t="shared" si="3"/>
        <v>506.1925572686012</v>
      </c>
      <c r="H27" s="2">
        <f t="shared" si="3"/>
        <v>253.0962786343006</v>
      </c>
      <c r="I27" s="2">
        <f t="shared" si="3"/>
        <v>126.5481393171503</v>
      </c>
    </row>
    <row r="30" spans="1:9" ht="11.25">
      <c r="A30" s="2" t="s">
        <v>0</v>
      </c>
      <c r="B30" s="2">
        <f>B16/2</f>
        <v>15289.02370410235</v>
      </c>
      <c r="C30" s="2">
        <f aca="true" t="shared" si="4" ref="C30:I30">C16/2</f>
        <v>7644.511852051175</v>
      </c>
      <c r="D30" s="2">
        <f t="shared" si="4"/>
        <v>3822.2559260255875</v>
      </c>
      <c r="E30" s="2">
        <f t="shared" si="4"/>
        <v>1911.1279630127938</v>
      </c>
      <c r="F30" s="2">
        <f t="shared" si="4"/>
        <v>955.5639815063969</v>
      </c>
      <c r="G30" s="2">
        <f t="shared" si="4"/>
        <v>477.78199075319844</v>
      </c>
      <c r="H30" s="2">
        <f t="shared" si="4"/>
        <v>238.89099537659922</v>
      </c>
      <c r="I30" s="2">
        <f t="shared" si="4"/>
        <v>119.44549768829961</v>
      </c>
    </row>
    <row r="31" spans="1:9" ht="11.25">
      <c r="A31" s="2" t="s">
        <v>1</v>
      </c>
      <c r="B31" s="2">
        <f>B17/2</f>
        <v>14430.93067958139</v>
      </c>
      <c r="C31" s="2">
        <f>C17/2</f>
        <v>7215.465339790695</v>
      </c>
      <c r="D31" s="2">
        <f>D17/2</f>
        <v>3607.7326698953475</v>
      </c>
      <c r="E31" s="2">
        <f>E17/2</f>
        <v>1803.8663349476737</v>
      </c>
      <c r="F31" s="2">
        <f>F17/2</f>
        <v>901.9331674738369</v>
      </c>
      <c r="G31" s="2">
        <f>G17/2</f>
        <v>450.96658373691844</v>
      </c>
      <c r="H31" s="2">
        <f>H17/2</f>
        <v>225.48329186845922</v>
      </c>
      <c r="I31" s="2">
        <f>I17/2</f>
        <v>112.74164593422961</v>
      </c>
    </row>
    <row r="32" spans="1:9" ht="11.25">
      <c r="A32" s="2" t="s">
        <v>2</v>
      </c>
      <c r="B32" s="2">
        <f>B18/2</f>
        <v>13620.971938073613</v>
      </c>
      <c r="C32" s="2">
        <f>C18/2</f>
        <v>6810.485969036807</v>
      </c>
      <c r="D32" s="2">
        <f>D18/2</f>
        <v>3405.2429845184033</v>
      </c>
      <c r="E32" s="2">
        <f>E18/2</f>
        <v>1702.6214922592017</v>
      </c>
      <c r="F32" s="2">
        <f>F18/2</f>
        <v>851.3107461296008</v>
      </c>
      <c r="G32" s="2">
        <f>G18/2</f>
        <v>425.6553730648004</v>
      </c>
      <c r="H32" s="2">
        <f>H18/2</f>
        <v>212.8276865324002</v>
      </c>
      <c r="I32" s="2">
        <f>I18/2</f>
        <v>106.4138432662001</v>
      </c>
    </row>
    <row r="33" spans="1:9" ht="11.25">
      <c r="A33" s="2" t="s">
        <v>3</v>
      </c>
      <c r="B33" s="2">
        <f>B19/2</f>
        <v>12856.477993566617</v>
      </c>
      <c r="C33" s="2">
        <f>C19/2</f>
        <v>6428.238996783309</v>
      </c>
      <c r="D33" s="2">
        <f>D19/2</f>
        <v>3214.1194983916544</v>
      </c>
      <c r="E33" s="2">
        <f>E19/2</f>
        <v>1607.0597491958272</v>
      </c>
      <c r="F33" s="2">
        <f>F19/2</f>
        <v>803.5298745979136</v>
      </c>
      <c r="G33" s="2">
        <f>G19/2</f>
        <v>401.7649372989568</v>
      </c>
      <c r="H33" s="2">
        <f>H19/2</f>
        <v>200.8824686494784</v>
      </c>
      <c r="I33" s="2">
        <f>I19/2</f>
        <v>100.4412343247392</v>
      </c>
    </row>
    <row r="34" spans="1:9" ht="11.25">
      <c r="A34" s="2" t="s">
        <v>4</v>
      </c>
      <c r="B34" s="2">
        <f>B20/2</f>
        <v>12134.920904585544</v>
      </c>
      <c r="C34" s="2">
        <f>C20/2</f>
        <v>6067.460452292772</v>
      </c>
      <c r="D34" s="2">
        <f>D20/2</f>
        <v>3033.730226146386</v>
      </c>
      <c r="E34" s="2">
        <f>E20/2</f>
        <v>1516.865113073193</v>
      </c>
      <c r="F34" s="2">
        <f>F20/2</f>
        <v>758.4325565365965</v>
      </c>
      <c r="G34" s="2">
        <f>G20/2</f>
        <v>379.21627826829825</v>
      </c>
      <c r="H34" s="2">
        <f>H20/2</f>
        <v>189.60813913414913</v>
      </c>
      <c r="I34" s="2">
        <f>I20/2</f>
        <v>94.80406956707456</v>
      </c>
    </row>
    <row r="35" spans="1:9" ht="11.25">
      <c r="A35" s="2" t="s">
        <v>5</v>
      </c>
      <c r="B35" s="2">
        <f>B21/2</f>
        <v>11453.835316755814</v>
      </c>
      <c r="C35" s="2">
        <f>C21/2</f>
        <v>5726.917658377907</v>
      </c>
      <c r="D35" s="2">
        <f>D21/2</f>
        <v>2863.4588291889536</v>
      </c>
      <c r="E35" s="2">
        <f>E21/2</f>
        <v>1431.7294145944768</v>
      </c>
      <c r="F35" s="2">
        <f>F21/2</f>
        <v>715.8647072972384</v>
      </c>
      <c r="G35" s="2">
        <f>G21/2</f>
        <v>357.9323536486192</v>
      </c>
      <c r="H35" s="2">
        <f>H21/2</f>
        <v>178.9661768243096</v>
      </c>
      <c r="I35" s="2">
        <f>I21/2</f>
        <v>89.4830884121548</v>
      </c>
    </row>
    <row r="36" spans="1:9" ht="11.25">
      <c r="A36" s="2" t="s">
        <v>6</v>
      </c>
      <c r="B36" s="2">
        <f>B22/2</f>
        <v>10810.974436369848</v>
      </c>
      <c r="C36" s="2">
        <f>C22/2</f>
        <v>5405.487218184924</v>
      </c>
      <c r="D36" s="2">
        <f>D22/2</f>
        <v>2702.743609092462</v>
      </c>
      <c r="E36" s="2">
        <f>E22/2</f>
        <v>1351.371804546231</v>
      </c>
      <c r="F36" s="2">
        <f>F22/2</f>
        <v>675.6859022731155</v>
      </c>
      <c r="G36" s="2">
        <f>G22/2</f>
        <v>337.84295113655776</v>
      </c>
      <c r="H36" s="2">
        <f>H22/2</f>
        <v>168.92147556827888</v>
      </c>
      <c r="I36" s="2">
        <f>I22/2</f>
        <v>84.46073778413944</v>
      </c>
    </row>
    <row r="37" spans="1:9" ht="11.25">
      <c r="A37" s="2" t="s">
        <v>7</v>
      </c>
      <c r="B37" s="2">
        <f>B23/2</f>
        <v>10204.206582121415</v>
      </c>
      <c r="C37" s="2">
        <f>C23/2</f>
        <v>5102.103291060707</v>
      </c>
      <c r="D37" s="2">
        <f>D23/2</f>
        <v>2551.0516455303537</v>
      </c>
      <c r="E37" s="2">
        <f>E23/2</f>
        <v>1275.5258227651768</v>
      </c>
      <c r="F37" s="2">
        <f>F23/2</f>
        <v>637.7629113825884</v>
      </c>
      <c r="G37" s="2">
        <f>G23/2</f>
        <v>318.8814556912942</v>
      </c>
      <c r="H37" s="2">
        <f>H23/2</f>
        <v>159.4407278456471</v>
      </c>
      <c r="I37" s="2">
        <f>I23/2</f>
        <v>79.72036392282355</v>
      </c>
    </row>
    <row r="38" spans="1:9" ht="11.25">
      <c r="A38" s="2" t="s">
        <v>8</v>
      </c>
      <c r="B38" s="2">
        <f>B24/2</f>
        <v>9631.498853851637</v>
      </c>
      <c r="C38" s="2">
        <f>C24/2</f>
        <v>4815.749426925819</v>
      </c>
      <c r="D38" s="2">
        <f>D24/2</f>
        <v>2407.8747134629093</v>
      </c>
      <c r="E38" s="2">
        <f>E24/2</f>
        <v>1203.9373567314547</v>
      </c>
      <c r="F38" s="2">
        <f>F24/2</f>
        <v>601.9686783657273</v>
      </c>
      <c r="G38" s="2">
        <f>G24/2</f>
        <v>300.98433918286366</v>
      </c>
      <c r="H38" s="2">
        <f>H24/2</f>
        <v>150.49216959143183</v>
      </c>
      <c r="I38" s="2">
        <f>I24/2</f>
        <v>75.24608479571592</v>
      </c>
    </row>
    <row r="39" spans="1:9" ht="11.25">
      <c r="A39" s="2" t="s">
        <v>9</v>
      </c>
      <c r="B39" s="2">
        <f>B25/2</f>
        <v>9090.90909090909</v>
      </c>
      <c r="C39" s="2">
        <f>C25/2</f>
        <v>4545.454545454545</v>
      </c>
      <c r="D39" s="2">
        <f>D25/2</f>
        <v>2272.7272727272725</v>
      </c>
      <c r="E39" s="2">
        <f>E25/2</f>
        <v>1136.3636363636363</v>
      </c>
      <c r="F39" s="2">
        <f>F25/2</f>
        <v>568.1818181818181</v>
      </c>
      <c r="G39" s="2">
        <f>G25/2</f>
        <v>284.09090909090907</v>
      </c>
      <c r="H39" s="2">
        <f>H25/2</f>
        <v>142.04545454545453</v>
      </c>
      <c r="I39" s="2">
        <f>I25/2</f>
        <v>71.02272727272727</v>
      </c>
    </row>
    <row r="40" spans="1:9" ht="11.25">
      <c r="A40" s="2" t="s">
        <v>10</v>
      </c>
      <c r="B40" s="2">
        <f>B26/2</f>
        <v>8580.671180099707</v>
      </c>
      <c r="C40" s="2">
        <f>C26/2</f>
        <v>4290.335590049854</v>
      </c>
      <c r="D40" s="2">
        <f>D26/2</f>
        <v>2145.167795024927</v>
      </c>
      <c r="E40" s="2">
        <f>E26/2</f>
        <v>1072.5838975124634</v>
      </c>
      <c r="F40" s="2">
        <f>F26/2</f>
        <v>536.2919487562317</v>
      </c>
      <c r="G40" s="2">
        <f>G26/2</f>
        <v>268.14597437811585</v>
      </c>
      <c r="H40" s="2">
        <f>H26/2</f>
        <v>134.07298718905793</v>
      </c>
      <c r="I40" s="2">
        <f>I26/2</f>
        <v>67.03649359452896</v>
      </c>
    </row>
    <row r="41" spans="1:9" ht="11.25">
      <c r="A41" s="2" t="s">
        <v>11</v>
      </c>
      <c r="B41" s="2">
        <f>B27/2</f>
        <v>8099.080916297619</v>
      </c>
      <c r="C41" s="2">
        <f>C27/2</f>
        <v>4049.5404581488096</v>
      </c>
      <c r="D41" s="2">
        <f>D27/2</f>
        <v>2024.7702290744048</v>
      </c>
      <c r="E41" s="2">
        <f>E27/2</f>
        <v>1012.3851145372024</v>
      </c>
      <c r="F41" s="2">
        <f>F27/2</f>
        <v>506.1925572686012</v>
      </c>
      <c r="G41" s="2">
        <f>G27/2</f>
        <v>253.0962786343006</v>
      </c>
      <c r="H41" s="2">
        <f>H27/2</f>
        <v>126.5481393171503</v>
      </c>
      <c r="I41" s="2">
        <f>I27/2</f>
        <v>63.27406965857515</v>
      </c>
    </row>
    <row r="44" spans="1:9" ht="11.25">
      <c r="A44" s="2" t="s">
        <v>0</v>
      </c>
      <c r="B44" s="2">
        <f>B30-5</f>
        <v>15284.02370410235</v>
      </c>
      <c r="C44" s="2">
        <f aca="true" t="shared" si="5" ref="C44:I44">C30-5</f>
        <v>7639.511852051175</v>
      </c>
      <c r="D44" s="2">
        <f t="shared" si="5"/>
        <v>3817.2559260255875</v>
      </c>
      <c r="E44" s="2">
        <f t="shared" si="5"/>
        <v>1906.1279630127938</v>
      </c>
      <c r="F44" s="2">
        <f t="shared" si="5"/>
        <v>950.5639815063969</v>
      </c>
      <c r="G44" s="2">
        <f t="shared" si="5"/>
        <v>472.78199075319844</v>
      </c>
      <c r="H44" s="2">
        <f t="shared" si="5"/>
        <v>233.89099537659922</v>
      </c>
      <c r="I44" s="2">
        <f t="shared" si="5"/>
        <v>114.44549768829961</v>
      </c>
    </row>
    <row r="45" spans="1:9" ht="11.25">
      <c r="A45" s="2" t="s">
        <v>1</v>
      </c>
      <c r="B45" s="2">
        <f>B31-5</f>
        <v>14425.93067958139</v>
      </c>
      <c r="C45" s="2">
        <f>C31-5</f>
        <v>7210.465339790695</v>
      </c>
      <c r="D45" s="2">
        <f>D31-5</f>
        <v>3602.7326698953475</v>
      </c>
      <c r="E45" s="2">
        <f>E31-5</f>
        <v>1798.8663349476737</v>
      </c>
      <c r="F45" s="2">
        <f>F31-5</f>
        <v>896.9331674738369</v>
      </c>
      <c r="G45" s="2">
        <f>G31-5</f>
        <v>445.96658373691844</v>
      </c>
      <c r="H45" s="2">
        <f>H31-5</f>
        <v>220.48329186845922</v>
      </c>
      <c r="I45" s="2">
        <f>I31-5</f>
        <v>107.74164593422961</v>
      </c>
    </row>
    <row r="46" spans="1:9" ht="11.25">
      <c r="A46" s="2" t="s">
        <v>2</v>
      </c>
      <c r="B46" s="2">
        <f>B32-5</f>
        <v>13615.971938073613</v>
      </c>
      <c r="C46" s="2">
        <f>C32-5</f>
        <v>6805.485969036807</v>
      </c>
      <c r="D46" s="2">
        <f>D32-5</f>
        <v>3400.2429845184033</v>
      </c>
      <c r="E46" s="2">
        <f>E32-5</f>
        <v>1697.6214922592017</v>
      </c>
      <c r="F46" s="2">
        <f>F32-5</f>
        <v>846.3107461296008</v>
      </c>
      <c r="G46" s="2">
        <f>G32-5</f>
        <v>420.6553730648004</v>
      </c>
      <c r="H46" s="2">
        <f>H32-5</f>
        <v>207.8276865324002</v>
      </c>
      <c r="I46" s="2">
        <f>I32-5</f>
        <v>101.4138432662001</v>
      </c>
    </row>
    <row r="47" spans="1:9" ht="11.25">
      <c r="A47" s="2" t="s">
        <v>3</v>
      </c>
      <c r="B47" s="2">
        <f>B33-5</f>
        <v>12851.477993566617</v>
      </c>
      <c r="C47" s="2">
        <f>C33-5</f>
        <v>6423.238996783309</v>
      </c>
      <c r="D47" s="2">
        <f>D33-5</f>
        <v>3209.1194983916544</v>
      </c>
      <c r="E47" s="2">
        <f>E33-5</f>
        <v>1602.0597491958272</v>
      </c>
      <c r="F47" s="2">
        <f>F33-5</f>
        <v>798.5298745979136</v>
      </c>
      <c r="G47" s="2">
        <f>G33-5</f>
        <v>396.7649372989568</v>
      </c>
      <c r="H47" s="2">
        <f>H33-5</f>
        <v>195.8824686494784</v>
      </c>
      <c r="I47" s="2">
        <f>I33-5</f>
        <v>95.4412343247392</v>
      </c>
    </row>
    <row r="48" spans="1:9" ht="11.25">
      <c r="A48" s="2" t="s">
        <v>4</v>
      </c>
      <c r="B48" s="2">
        <f>B34-5</f>
        <v>12129.920904585544</v>
      </c>
      <c r="C48" s="2">
        <f>C34-5</f>
        <v>6062.460452292772</v>
      </c>
      <c r="D48" s="2">
        <f>D34-5</f>
        <v>3028.730226146386</v>
      </c>
      <c r="E48" s="2">
        <f>E34-5</f>
        <v>1511.865113073193</v>
      </c>
      <c r="F48" s="2">
        <f>F34-5</f>
        <v>753.4325565365965</v>
      </c>
      <c r="G48" s="2">
        <f>G34-5</f>
        <v>374.21627826829825</v>
      </c>
      <c r="H48" s="2">
        <f>H34-5</f>
        <v>184.60813913414913</v>
      </c>
      <c r="I48" s="2">
        <f>I34-5</f>
        <v>89.80406956707456</v>
      </c>
    </row>
    <row r="49" spans="1:9" ht="11.25">
      <c r="A49" s="2" t="s">
        <v>5</v>
      </c>
      <c r="B49" s="2">
        <f>B35-5</f>
        <v>11448.835316755814</v>
      </c>
      <c r="C49" s="2">
        <f>C35-5</f>
        <v>5721.917658377907</v>
      </c>
      <c r="D49" s="2">
        <f>D35-5</f>
        <v>2858.4588291889536</v>
      </c>
      <c r="E49" s="2">
        <f>E35-5</f>
        <v>1426.7294145944768</v>
      </c>
      <c r="F49" s="2">
        <f>F35-5</f>
        <v>710.8647072972384</v>
      </c>
      <c r="G49" s="2">
        <f>G35-5</f>
        <v>352.9323536486192</v>
      </c>
      <c r="H49" s="2">
        <f>H35-5</f>
        <v>173.9661768243096</v>
      </c>
      <c r="I49" s="2">
        <f>I35-5</f>
        <v>84.4830884121548</v>
      </c>
    </row>
    <row r="50" spans="1:9" ht="11.25">
      <c r="A50" s="2" t="s">
        <v>6</v>
      </c>
      <c r="B50" s="2">
        <f>B36-5</f>
        <v>10805.974436369848</v>
      </c>
      <c r="C50" s="2">
        <f>C36-5</f>
        <v>5400.487218184924</v>
      </c>
      <c r="D50" s="2">
        <f>D36-5</f>
        <v>2697.743609092462</v>
      </c>
      <c r="E50" s="2">
        <f>E36-5</f>
        <v>1346.371804546231</v>
      </c>
      <c r="F50" s="2">
        <f>F36-5</f>
        <v>670.6859022731155</v>
      </c>
      <c r="G50" s="2">
        <f>G36-5</f>
        <v>332.84295113655776</v>
      </c>
      <c r="H50" s="2">
        <f>H36-5</f>
        <v>163.92147556827888</v>
      </c>
      <c r="I50" s="2">
        <f>I36-5</f>
        <v>79.46073778413944</v>
      </c>
    </row>
    <row r="51" spans="1:9" ht="11.25">
      <c r="A51" s="2" t="s">
        <v>7</v>
      </c>
      <c r="B51" s="2">
        <f>B37-5</f>
        <v>10199.206582121415</v>
      </c>
      <c r="C51" s="2">
        <f>C37-5</f>
        <v>5097.103291060707</v>
      </c>
      <c r="D51" s="2">
        <f>D37-5</f>
        <v>2546.0516455303537</v>
      </c>
      <c r="E51" s="2">
        <f>E37-5</f>
        <v>1270.5258227651768</v>
      </c>
      <c r="F51" s="2">
        <f>F37-5</f>
        <v>632.7629113825884</v>
      </c>
      <c r="G51" s="2">
        <f>G37-5</f>
        <v>313.8814556912942</v>
      </c>
      <c r="H51" s="2">
        <f>H37-5</f>
        <v>154.4407278456471</v>
      </c>
      <c r="I51" s="2">
        <f>I37-5</f>
        <v>74.72036392282355</v>
      </c>
    </row>
    <row r="52" spans="1:9" ht="11.25">
      <c r="A52" s="2" t="s">
        <v>8</v>
      </c>
      <c r="B52" s="2">
        <f>B38-5</f>
        <v>9626.498853851637</v>
      </c>
      <c r="C52" s="2">
        <f>C38-5</f>
        <v>4810.749426925819</v>
      </c>
      <c r="D52" s="2">
        <f>D38-5</f>
        <v>2402.8747134629093</v>
      </c>
      <c r="E52" s="2">
        <f>E38-5</f>
        <v>1198.9373567314547</v>
      </c>
      <c r="F52" s="2">
        <f>F38-5</f>
        <v>596.9686783657273</v>
      </c>
      <c r="G52" s="2">
        <f>G38-5</f>
        <v>295.98433918286366</v>
      </c>
      <c r="H52" s="2">
        <f>H38-5</f>
        <v>145.49216959143183</v>
      </c>
      <c r="I52" s="2">
        <f>I38-5</f>
        <v>70.24608479571592</v>
      </c>
    </row>
    <row r="53" spans="1:9" ht="11.25">
      <c r="A53" s="2" t="s">
        <v>9</v>
      </c>
      <c r="B53" s="2">
        <f>B39-5</f>
        <v>9085.90909090909</v>
      </c>
      <c r="C53" s="2">
        <f>C39-5</f>
        <v>4540.454545454545</v>
      </c>
      <c r="D53" s="2">
        <f>D39-5</f>
        <v>2267.7272727272725</v>
      </c>
      <c r="E53" s="2">
        <f>E39-5</f>
        <v>1131.3636363636363</v>
      </c>
      <c r="F53" s="2">
        <f>F39-5</f>
        <v>563.1818181818181</v>
      </c>
      <c r="G53" s="2">
        <f>G39-5</f>
        <v>279.09090909090907</v>
      </c>
      <c r="H53" s="2">
        <f>H39-5</f>
        <v>137.04545454545453</v>
      </c>
      <c r="I53" s="2">
        <f>I39-5</f>
        <v>66.02272727272727</v>
      </c>
    </row>
    <row r="54" spans="1:9" ht="11.25">
      <c r="A54" s="2" t="s">
        <v>10</v>
      </c>
      <c r="B54" s="2">
        <f>B40-5</f>
        <v>8575.671180099707</v>
      </c>
      <c r="C54" s="2">
        <f>C40-5</f>
        <v>4285.335590049854</v>
      </c>
      <c r="D54" s="2">
        <f>D40-5</f>
        <v>2140.167795024927</v>
      </c>
      <c r="E54" s="2">
        <f>E40-5</f>
        <v>1067.5838975124634</v>
      </c>
      <c r="F54" s="2">
        <f>F40-5</f>
        <v>531.2919487562317</v>
      </c>
      <c r="G54" s="2">
        <f>G40-5</f>
        <v>263.14597437811585</v>
      </c>
      <c r="H54" s="2">
        <f>H40-5</f>
        <v>129.07298718905793</v>
      </c>
      <c r="I54" s="2">
        <f>I40-5</f>
        <v>62.03649359452896</v>
      </c>
    </row>
    <row r="55" spans="1:9" ht="11.25">
      <c r="A55" s="2" t="s">
        <v>11</v>
      </c>
      <c r="B55" s="2">
        <f>B41-5</f>
        <v>8094.080916297619</v>
      </c>
      <c r="C55" s="2">
        <f>C41-5</f>
        <v>4044.5404581488096</v>
      </c>
      <c r="D55" s="2">
        <f>D41-5</f>
        <v>2019.7702290744048</v>
      </c>
      <c r="E55" s="2">
        <f>E41-5</f>
        <v>1007.3851145372024</v>
      </c>
      <c r="F55" s="2">
        <f>F41-5</f>
        <v>501.1925572686012</v>
      </c>
      <c r="G55" s="2">
        <f>G41-5</f>
        <v>248.0962786343006</v>
      </c>
      <c r="H55" s="2">
        <f>H41-5</f>
        <v>121.5481393171503</v>
      </c>
      <c r="I55" s="2">
        <f>I41-5</f>
        <v>58.27406965857515</v>
      </c>
    </row>
    <row r="57" ht="11.25">
      <c r="B57" s="1" t="s">
        <v>12</v>
      </c>
    </row>
    <row r="58" spans="2:9" ht="11.25">
      <c r="B58" s="1">
        <f>B16/1000</f>
        <v>30.5780474082047</v>
      </c>
      <c r="C58" s="1">
        <f aca="true" t="shared" si="6" ref="C58:I58">C16/1000</f>
        <v>15.28902370410235</v>
      </c>
      <c r="D58" s="1">
        <f t="shared" si="6"/>
        <v>7.644511852051175</v>
      </c>
      <c r="E58" s="1">
        <f t="shared" si="6"/>
        <v>3.8222559260255875</v>
      </c>
      <c r="F58" s="1">
        <f t="shared" si="6"/>
        <v>1.9111279630127938</v>
      </c>
      <c r="G58" s="1">
        <f t="shared" si="6"/>
        <v>0.9555639815063969</v>
      </c>
      <c r="H58" s="1">
        <f t="shared" si="6"/>
        <v>0.47778199075319844</v>
      </c>
      <c r="I58" s="1">
        <f t="shared" si="6"/>
        <v>0.23889099537659922</v>
      </c>
    </row>
    <row r="59" spans="2:9" ht="11.25">
      <c r="B59" s="1">
        <f>B17/1000</f>
        <v>28.86186135916278</v>
      </c>
      <c r="C59" s="1">
        <f>C17/1000</f>
        <v>14.43093067958139</v>
      </c>
      <c r="D59" s="1">
        <f>D17/1000</f>
        <v>7.215465339790695</v>
      </c>
      <c r="E59" s="1">
        <f>E17/1000</f>
        <v>3.6077326698953476</v>
      </c>
      <c r="F59" s="1">
        <f>F17/1000</f>
        <v>1.8038663349476738</v>
      </c>
      <c r="G59" s="1">
        <f>G17/1000</f>
        <v>0.9019331674738369</v>
      </c>
      <c r="H59" s="1">
        <f>H17/1000</f>
        <v>0.45096658373691845</v>
      </c>
      <c r="I59" s="1">
        <f>I17/1000</f>
        <v>0.22548329186845922</v>
      </c>
    </row>
    <row r="60" spans="2:9" ht="11.25">
      <c r="B60" s="1">
        <f>B18/1000</f>
        <v>27.241943876147225</v>
      </c>
      <c r="C60" s="1">
        <f>C18/1000</f>
        <v>13.620971938073613</v>
      </c>
      <c r="D60" s="1">
        <f>D18/1000</f>
        <v>6.810485969036806</v>
      </c>
      <c r="E60" s="1">
        <f>E18/1000</f>
        <v>3.405242984518403</v>
      </c>
      <c r="F60" s="1">
        <f>F18/1000</f>
        <v>1.7026214922592016</v>
      </c>
      <c r="G60" s="1">
        <f>G18/1000</f>
        <v>0.8513107461296008</v>
      </c>
      <c r="H60" s="1">
        <f>H18/1000</f>
        <v>0.4256553730648004</v>
      </c>
      <c r="I60" s="1">
        <f>I18/1000</f>
        <v>0.2128276865324002</v>
      </c>
    </row>
    <row r="61" spans="2:9" ht="11.25">
      <c r="B61" s="1">
        <f>B19/1000</f>
        <v>25.712955987133235</v>
      </c>
      <c r="C61" s="1">
        <f>C19/1000</f>
        <v>12.856477993566617</v>
      </c>
      <c r="D61" s="1">
        <f>D19/1000</f>
        <v>6.428238996783309</v>
      </c>
      <c r="E61" s="1">
        <f>E19/1000</f>
        <v>3.2141194983916543</v>
      </c>
      <c r="F61" s="1">
        <f>F19/1000</f>
        <v>1.6070597491958272</v>
      </c>
      <c r="G61" s="1">
        <f>G19/1000</f>
        <v>0.8035298745979136</v>
      </c>
      <c r="H61" s="1">
        <f>H19/1000</f>
        <v>0.4017649372989568</v>
      </c>
      <c r="I61" s="1">
        <f>I19/1000</f>
        <v>0.2008824686494784</v>
      </c>
    </row>
    <row r="62" spans="2:9" ht="11.25">
      <c r="B62" s="1">
        <f>B20/1000</f>
        <v>24.269841809171087</v>
      </c>
      <c r="C62" s="1">
        <f>C20/1000</f>
        <v>12.134920904585544</v>
      </c>
      <c r="D62" s="1">
        <f>D20/1000</f>
        <v>6.067460452292772</v>
      </c>
      <c r="E62" s="1">
        <f>E20/1000</f>
        <v>3.033730226146386</v>
      </c>
      <c r="F62" s="1">
        <f>F20/1000</f>
        <v>1.516865113073193</v>
      </c>
      <c r="G62" s="1">
        <f>G20/1000</f>
        <v>0.7584325565365965</v>
      </c>
      <c r="H62" s="1">
        <f>H20/1000</f>
        <v>0.37921627826829823</v>
      </c>
      <c r="I62" s="1">
        <f>I20/1000</f>
        <v>0.18960813913414912</v>
      </c>
    </row>
    <row r="63" spans="2:9" ht="11.25">
      <c r="B63" s="1">
        <f>B21/1000</f>
        <v>22.90767063351163</v>
      </c>
      <c r="C63" s="1">
        <f>C21/1000</f>
        <v>11.453835316755814</v>
      </c>
      <c r="D63" s="1">
        <f>D21/1000</f>
        <v>5.726917658377907</v>
      </c>
      <c r="E63" s="1">
        <f>E21/1000</f>
        <v>2.8634588291889536</v>
      </c>
      <c r="F63" s="1">
        <f>F21/1000</f>
        <v>1.4317294145944768</v>
      </c>
      <c r="G63" s="1">
        <f>G21/1000</f>
        <v>0.7158647072972384</v>
      </c>
      <c r="H63" s="1">
        <f>H21/1000</f>
        <v>0.3579323536486192</v>
      </c>
      <c r="I63" s="1">
        <f>I21/1000</f>
        <v>0.1789661768243096</v>
      </c>
    </row>
    <row r="64" spans="2:9" ht="11.25">
      <c r="B64" s="1">
        <f>B22/1000</f>
        <v>21.621948872739697</v>
      </c>
      <c r="C64" s="1">
        <f>C22/1000</f>
        <v>10.810974436369849</v>
      </c>
      <c r="D64" s="1">
        <f>D22/1000</f>
        <v>5.405487218184924</v>
      </c>
      <c r="E64" s="1">
        <f>E22/1000</f>
        <v>2.702743609092462</v>
      </c>
      <c r="F64" s="1">
        <f>F22/1000</f>
        <v>1.351371804546231</v>
      </c>
      <c r="G64" s="1">
        <f>G22/1000</f>
        <v>0.6756859022731155</v>
      </c>
      <c r="H64" s="1">
        <f>H22/1000</f>
        <v>0.33784295113655777</v>
      </c>
      <c r="I64" s="1">
        <f>I22/1000</f>
        <v>0.16892147556827888</v>
      </c>
    </row>
    <row r="65" spans="2:9" ht="11.25">
      <c r="B65" s="1">
        <f>B23/1000</f>
        <v>20.40841316424283</v>
      </c>
      <c r="C65" s="1">
        <f>C23/1000</f>
        <v>10.204206582121415</v>
      </c>
      <c r="D65" s="1">
        <f>D23/1000</f>
        <v>5.102103291060708</v>
      </c>
      <c r="E65" s="1">
        <f>E23/1000</f>
        <v>2.551051645530354</v>
      </c>
      <c r="F65" s="1">
        <f>F23/1000</f>
        <v>1.275525822765177</v>
      </c>
      <c r="G65" s="1">
        <f>G23/1000</f>
        <v>0.6377629113825884</v>
      </c>
      <c r="H65" s="1">
        <f>H23/1000</f>
        <v>0.3188814556912942</v>
      </c>
      <c r="I65" s="1">
        <f>I23/1000</f>
        <v>0.1594407278456471</v>
      </c>
    </row>
    <row r="66" spans="2:9" ht="11.25">
      <c r="B66" s="1">
        <f>B24/1000</f>
        <v>19.262997707703274</v>
      </c>
      <c r="C66" s="1">
        <f>C24/1000</f>
        <v>9.631498853851637</v>
      </c>
      <c r="D66" s="1">
        <f>D24/1000</f>
        <v>4.8157494269258185</v>
      </c>
      <c r="E66" s="1">
        <f>E24/1000</f>
        <v>2.4078747134629093</v>
      </c>
      <c r="F66" s="1">
        <f>F24/1000</f>
        <v>1.2039373567314546</v>
      </c>
      <c r="G66" s="1">
        <f>G24/1000</f>
        <v>0.6019686783657273</v>
      </c>
      <c r="H66" s="1">
        <f>H24/1000</f>
        <v>0.30098433918286366</v>
      </c>
      <c r="I66" s="1">
        <f>I24/1000</f>
        <v>0.15049216959143183</v>
      </c>
    </row>
    <row r="67" spans="2:9" ht="11.25">
      <c r="B67" s="1">
        <f>B25/1000</f>
        <v>18.18181818181818</v>
      </c>
      <c r="C67" s="1">
        <f>C25/1000</f>
        <v>9.09090909090909</v>
      </c>
      <c r="D67" s="1">
        <f>D25/1000</f>
        <v>4.545454545454545</v>
      </c>
      <c r="E67" s="1">
        <f>E25/1000</f>
        <v>2.2727272727272725</v>
      </c>
      <c r="F67" s="1">
        <f>F25/1000</f>
        <v>1.1363636363636362</v>
      </c>
      <c r="G67" s="1">
        <f>G25/1000</f>
        <v>0.5681818181818181</v>
      </c>
      <c r="H67" s="1">
        <f>H25/1000</f>
        <v>0.28409090909090906</v>
      </c>
      <c r="I67" s="1">
        <f>I25/1000</f>
        <v>0.14204545454545453</v>
      </c>
    </row>
    <row r="68" spans="2:9" ht="11.25">
      <c r="B68" s="1">
        <f aca="true" t="shared" si="7" ref="B68:I69">B26/1000</f>
        <v>17.161342360199413</v>
      </c>
      <c r="C68" s="1">
        <f t="shared" si="7"/>
        <v>8.580671180099706</v>
      </c>
      <c r="D68" s="1">
        <f t="shared" si="7"/>
        <v>4.290335590049853</v>
      </c>
      <c r="E68" s="1">
        <f t="shared" si="7"/>
        <v>2.1451677950249266</v>
      </c>
      <c r="F68" s="1">
        <f t="shared" si="7"/>
        <v>1.0725838975124633</v>
      </c>
      <c r="G68" s="1">
        <f t="shared" si="7"/>
        <v>0.5362919487562317</v>
      </c>
      <c r="H68" s="1">
        <f t="shared" si="7"/>
        <v>0.2681459743781158</v>
      </c>
      <c r="I68" s="1">
        <f t="shared" si="7"/>
        <v>0.1340729871890579</v>
      </c>
    </row>
    <row r="69" spans="2:9" ht="11.25">
      <c r="B69" s="1">
        <f aca="true" t="shared" si="8" ref="B69:I69">B27/1000</f>
        <v>16.19816183259524</v>
      </c>
      <c r="C69" s="1">
        <f t="shared" si="8"/>
        <v>8.09908091629762</v>
      </c>
      <c r="D69" s="1">
        <f t="shared" si="8"/>
        <v>4.04954045814881</v>
      </c>
      <c r="E69" s="1">
        <f t="shared" si="8"/>
        <v>2.024770229074405</v>
      </c>
      <c r="F69" s="1">
        <f t="shared" si="8"/>
        <v>1.0123851145372025</v>
      </c>
      <c r="G69" s="1">
        <f t="shared" si="8"/>
        <v>0.5061925572686012</v>
      </c>
      <c r="H69" s="1">
        <f t="shared" si="8"/>
        <v>0.2530962786343006</v>
      </c>
      <c r="I69" s="1">
        <f t="shared" si="8"/>
        <v>0.1265481393171503</v>
      </c>
    </row>
    <row r="72" spans="2:3" ht="11.25">
      <c r="B72" s="1">
        <v>84</v>
      </c>
      <c r="C72" s="4" t="s">
        <v>13</v>
      </c>
    </row>
    <row r="73" ht="11.25">
      <c r="B73" s="1">
        <f>B72*2</f>
        <v>168</v>
      </c>
    </row>
    <row r="74" ht="11.25">
      <c r="B74" s="1">
        <f>B72*3</f>
        <v>252</v>
      </c>
    </row>
    <row r="75" ht="11.25">
      <c r="B75" s="1">
        <f>B72*4</f>
        <v>336</v>
      </c>
    </row>
    <row r="76" ht="11.25">
      <c r="B76" s="1">
        <f>B72*6</f>
        <v>504</v>
      </c>
    </row>
    <row r="77" ht="11.25">
      <c r="B77" s="1">
        <f>B72*8</f>
        <v>672</v>
      </c>
    </row>
    <row r="78" ht="11.25">
      <c r="B78" s="1">
        <f>B72*12</f>
        <v>1008</v>
      </c>
    </row>
    <row r="79" ht="11.25">
      <c r="B79" s="1">
        <f>B72*16</f>
        <v>1344</v>
      </c>
    </row>
    <row r="80" ht="11.25">
      <c r="B80" s="1">
        <f>B72*24</f>
        <v>2016</v>
      </c>
    </row>
    <row r="81" ht="11.25">
      <c r="B81" s="1">
        <f>B72*32</f>
        <v>2688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2009-05-31T13:44:40Z</dcterms:created>
  <dcterms:modified xsi:type="dcterms:W3CDTF">2009-05-31T14:09:42Z</dcterms:modified>
  <cp:category/>
  <cp:version/>
  <cp:contentType/>
  <cp:contentStatus/>
</cp:coreProperties>
</file>